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3000万分配意见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<sst xmlns="http://schemas.openxmlformats.org/spreadsheetml/2006/main" count="38" uniqueCount="31">
  <si>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榆次区</t>
  </si>
  <si>
    <t>太谷县</t>
  </si>
  <si>
    <t>祁县</t>
  </si>
  <si>
    <t>平遥县</t>
  </si>
  <si>
    <t>灵石县</t>
  </si>
  <si>
    <t>左权县</t>
  </si>
  <si>
    <t>昔阳县</t>
  </si>
  <si>
    <t>榆社县</t>
  </si>
  <si>
    <t>寿阳县</t>
  </si>
  <si>
    <t>合计</t>
  </si>
  <si>
    <t>和顺县</t>
  </si>
  <si>
    <t>序号</t>
  </si>
  <si>
    <t>县（区、市）</t>
  </si>
  <si>
    <t>总补助</t>
  </si>
  <si>
    <t>备注</t>
  </si>
  <si>
    <t>2018年“四好农村路”市级补助资金分配意见表</t>
  </si>
  <si>
    <t>6月开工项目补助
（万元）</t>
  </si>
  <si>
    <t>7月开工项目补助
（万元）</t>
  </si>
  <si>
    <t>至8月底所有开工项目平均补助
（万元）</t>
  </si>
  <si>
    <t>太行板块旅游路补助
（万元）</t>
  </si>
  <si>
    <t>PPP示范项目补助
（万元）</t>
  </si>
  <si>
    <t>特别贡献补助
（万元）</t>
  </si>
  <si>
    <t>扶贫产业路补助
（万元）</t>
  </si>
  <si>
    <t>108廊带示范工程补助
（万元）</t>
  </si>
  <si>
    <t>特别贡献补助为全省三大板块旅游路现场会</t>
  </si>
  <si>
    <t>旅游路
补助
（万元）</t>
  </si>
  <si>
    <t>特别贡献补助为“三农论坛”四好农村路养护提质改造工程</t>
  </si>
  <si>
    <t>功能分类科目</t>
  </si>
  <si>
    <t>2130142农村道路建设</t>
  </si>
  <si>
    <t>2130504农村基础设施建设</t>
  </si>
  <si>
    <t>2130142农村道路建设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</si>
</sst>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);[Red]\(0\)"/>
    <numFmt numFmtId="186" formatCode="0.0"/>
    <numFmt numFmtId="187" formatCode="0_ "/>
    <numFmt numFmtId="188" formatCode="0.0_);[Red]\(0.0\)"/>
    <numFmt numFmtId="189" formatCode="0.00_ "/>
    <numFmt numFmtId="190" formatCode="0.00_);[Red]\(0.00\)"/>
    <numFmt numFmtId="191" formatCode="0.000_ "/>
    <numFmt numFmtId="192" formatCode="0.000_);[Red]\(0.000\)"/>
    <numFmt numFmtId="193" formatCode="0.0_);\(0.0\)"/>
    <numFmt numFmtId="194" formatCode="#,##0.000_);[Red]\(#,##0.000\)"/>
    <numFmt numFmtId="195" formatCode="#,##0.0_);[Red]\(#,##0.0\)"/>
    <numFmt numFmtId="196" formatCode="#,##0.00_);[Red]\(#,##0.00\)"/>
    <numFmt numFmtId="197" formatCode="#,##0_);[Red]\(#,##0\)"/>
    <numFmt numFmtId="198" formatCode="0;_ࠀ"/>
  </numFmts>
  <fonts count="15">
    <font>
      <sz val="12"/>
      <name val="宋体"/>
      <family val="0"/>
    </font>
    <font>
      <sz val="11"/>
      <color indexed="8"/>
      <name val="Tahoma"/>
      <family val="2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0"/>
      <color indexed="10"/>
      <name val="仿宋_GB2312"/>
      <family val="3"/>
    </font>
    <font>
      <sz val="8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6" borderId="5" applyNumberFormat="0" applyAlignment="0" applyProtection="0"/>
    <xf numFmtId="0" fontId="0" fillId="17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8" applyNumberFormat="0" applyAlignment="0" applyProtection="0"/>
    <xf numFmtId="0" fontId="0" fillId="7" borderId="5" applyNumberFormat="0" applyAlignment="0" applyProtection="0"/>
    <xf numFmtId="0" fontId="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7" xfId="42"/>
    <cellStyle name="常规 11 7 2" xfId="43"/>
    <cellStyle name="常规 11 7 3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2" xfId="51"/>
    <cellStyle name="常规 2 10" xfId="52"/>
    <cellStyle name="常规 2 11" xfId="53"/>
    <cellStyle name="常规 2 12" xfId="54"/>
    <cellStyle name="常规 2 13" xfId="55"/>
    <cellStyle name="常规 2 14" xfId="56"/>
    <cellStyle name="常规 2 2" xfId="57"/>
    <cellStyle name="常规 2 2 2" xfId="58"/>
    <cellStyle name="常规 2 2 2 2" xfId="59"/>
    <cellStyle name="常规 2 2 2 3" xfId="60"/>
    <cellStyle name="常规 2 2 2 4" xfId="61"/>
    <cellStyle name="常规 2 2 2 5" xfId="62"/>
    <cellStyle name="常规 2 3" xfId="63"/>
    <cellStyle name="常规 2 4" xfId="64"/>
    <cellStyle name="常规 2 5" xfId="65"/>
    <cellStyle name="常规 2 6" xfId="66"/>
    <cellStyle name="常规 2 7" xfId="67"/>
    <cellStyle name="常规 2 8" xfId="68"/>
    <cellStyle name="常规 2 9" xfId="69"/>
    <cellStyle name="常规 3" xfId="70"/>
    <cellStyle name="常规 3 2" xfId="71"/>
    <cellStyle name="常规 3 3" xfId="72"/>
    <cellStyle name="常规 4" xfId="73"/>
    <cellStyle name="常规 4 2" xfId="74"/>
    <cellStyle name="常规 4 3" xfId="75"/>
    <cellStyle name="常规 5" xfId="76"/>
    <cellStyle name="常规 53" xfId="77"/>
    <cellStyle name="常规 53 10" xfId="78"/>
    <cellStyle name="常规 53 2" xfId="79"/>
    <cellStyle name="常规 53 2 2" xfId="80"/>
    <cellStyle name="常规 53 2 3" xfId="81"/>
    <cellStyle name="常规 53 2 4" xfId="82"/>
    <cellStyle name="常规 53 2 5" xfId="83"/>
    <cellStyle name="常规 53 2 6" xfId="84"/>
    <cellStyle name="常规 53 2 7" xfId="85"/>
    <cellStyle name="常规 53 2 8" xfId="86"/>
    <cellStyle name="常规 53 3" xfId="87"/>
    <cellStyle name="常规 53 3 2" xfId="88"/>
    <cellStyle name="常规 53 3 3" xfId="89"/>
    <cellStyle name="常规 53 3 4" xfId="90"/>
    <cellStyle name="常规 53 3 5" xfId="91"/>
    <cellStyle name="常规 53 3 6" xfId="92"/>
    <cellStyle name="常规 53 3 7" xfId="93"/>
    <cellStyle name="常规 53 3 8" xfId="94"/>
    <cellStyle name="常规 53 4" xfId="95"/>
    <cellStyle name="常规 53 5" xfId="96"/>
    <cellStyle name="常规 53 6" xfId="97"/>
    <cellStyle name="常规 53 7" xfId="98"/>
    <cellStyle name="常规 53 8" xfId="99"/>
    <cellStyle name="常规 53 9" xfId="100"/>
    <cellStyle name="常规 6" xfId="101"/>
    <cellStyle name="常规 7" xfId="102"/>
    <cellStyle name="常规 7 10" xfId="103"/>
    <cellStyle name="常规 7 11" xfId="104"/>
    <cellStyle name="常规 7 2" xfId="105"/>
    <cellStyle name="常规 7 2 2" xfId="106"/>
    <cellStyle name="常规 7 2 3" xfId="107"/>
    <cellStyle name="常规 7 2 4" xfId="108"/>
    <cellStyle name="常规 7 2 5" xfId="109"/>
    <cellStyle name="常规 7 3" xfId="110"/>
    <cellStyle name="常规 7 3 2" xfId="111"/>
    <cellStyle name="常规 7 3 3" xfId="112"/>
    <cellStyle name="常规 7 3 4" xfId="113"/>
    <cellStyle name="常规 7 3 5" xfId="114"/>
    <cellStyle name="常规 7 3 6" xfId="115"/>
    <cellStyle name="常规 7 3 7" xfId="116"/>
    <cellStyle name="常规 7 3 8" xfId="117"/>
    <cellStyle name="常规 7 4" xfId="118"/>
    <cellStyle name="常规 7 4 2" xfId="119"/>
    <cellStyle name="常规 7 4 3" xfId="120"/>
    <cellStyle name="常规 7 4 4" xfId="121"/>
    <cellStyle name="常规 7 4 5" xfId="122"/>
    <cellStyle name="常规 7 4 6" xfId="123"/>
    <cellStyle name="常规 7 4 7" xfId="124"/>
    <cellStyle name="常规 7 4 8" xfId="125"/>
    <cellStyle name="常规 7 5" xfId="126"/>
    <cellStyle name="常规 7 6" xfId="127"/>
    <cellStyle name="常规 7 7" xfId="128"/>
    <cellStyle name="常规 7 8" xfId="129"/>
    <cellStyle name="常规 7 9" xfId="130"/>
    <cellStyle name="常规 74" xfId="131"/>
    <cellStyle name="常规 74 2" xfId="132"/>
    <cellStyle name="常规 74 3" xfId="133"/>
    <cellStyle name="常规 8" xfId="134"/>
    <cellStyle name="常规 8 2" xfId="135"/>
    <cellStyle name="常规 8 2 2" xfId="136"/>
    <cellStyle name="常规 8 2 3" xfId="137"/>
    <cellStyle name="常规 8 2 4" xfId="138"/>
    <cellStyle name="常规 8 2 5" xfId="139"/>
    <cellStyle name="常规 9" xfId="140"/>
    <cellStyle name="Hyperlink" xfId="141"/>
    <cellStyle name="好" xfId="142"/>
    <cellStyle name="汇总" xfId="143"/>
    <cellStyle name="Currency" xfId="144"/>
    <cellStyle name="Currency [0]" xfId="145"/>
    <cellStyle name="计算" xfId="146"/>
    <cellStyle name="检查单元格" xfId="147"/>
    <cellStyle name="解释性文本" xfId="148"/>
    <cellStyle name="警告文本" xfId="149"/>
    <cellStyle name="链接单元格" xfId="150"/>
    <cellStyle name="Comma" xfId="151"/>
    <cellStyle name="Comma [0]" xfId="152"/>
    <cellStyle name="强调文字颜色 1" xfId="153"/>
    <cellStyle name="强调文字颜色 2" xfId="154"/>
    <cellStyle name="强调文字颜色 3" xfId="155"/>
    <cellStyle name="强调文字颜色 4" xfId="156"/>
    <cellStyle name="强调文字颜色 5" xfId="157"/>
    <cellStyle name="强调文字颜色 6" xfId="158"/>
    <cellStyle name="适中" xfId="159"/>
    <cellStyle name="输出" xfId="160"/>
    <cellStyle name="输入" xfId="161"/>
    <cellStyle name="Followed Hyperlink" xfId="162"/>
    <cellStyle name="注释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C10" sqref="C10:C13"/>
    </sheetView>
  </sheetViews>
  <sheetFormatPr defaultColWidth="9.00390625" defaultRowHeight="14.25"/>
  <cols>
    <col min="1" max="1" width="5.375" style="0" customWidth="1"/>
    <col min="2" max="5" width="10.50390625" style="0" customWidth="1"/>
    <col min="6" max="7" width="11.75390625" style="0" customWidth="1"/>
    <col min="8" max="11" width="10.50390625" style="0" customWidth="1"/>
    <col min="12" max="12" width="9.375" style="0" customWidth="1"/>
    <col min="13" max="13" width="13.50390625" style="0" customWidth="1"/>
    <col min="14" max="14" width="23.375" style="0" customWidth="1"/>
  </cols>
  <sheetData>
    <row r="1" spans="1:14" s="1" customFormat="1" ht="44.25" customHeight="1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32.25" customHeight="1">
      <c r="A2" s="13" t="s">
        <v>11</v>
      </c>
      <c r="B2" s="13" t="s">
        <v>12</v>
      </c>
      <c r="C2" s="13" t="s">
        <v>13</v>
      </c>
      <c r="D2" s="13" t="s">
        <v>16</v>
      </c>
      <c r="E2" s="13" t="s">
        <v>17</v>
      </c>
      <c r="F2" s="13" t="s">
        <v>18</v>
      </c>
      <c r="G2" s="13" t="s">
        <v>19</v>
      </c>
      <c r="H2" s="13" t="s">
        <v>20</v>
      </c>
      <c r="I2" s="13" t="s">
        <v>23</v>
      </c>
      <c r="J2" s="13" t="s">
        <v>21</v>
      </c>
      <c r="K2" s="13" t="s">
        <v>22</v>
      </c>
      <c r="L2" s="13" t="s">
        <v>25</v>
      </c>
      <c r="M2" s="14" t="s">
        <v>14</v>
      </c>
      <c r="N2" s="17" t="s">
        <v>27</v>
      </c>
    </row>
    <row r="3" spans="1:14" s="1" customFormat="1" ht="32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8"/>
    </row>
    <row r="4" spans="1:14" s="1" customFormat="1" ht="32.25" customHeight="1">
      <c r="A4" s="3"/>
      <c r="B4" s="3" t="s">
        <v>9</v>
      </c>
      <c r="C4" s="7">
        <f aca="true" t="shared" si="0" ref="C4:L4">SUM(C5:C14)</f>
        <v>2382.3885</v>
      </c>
      <c r="D4" s="7">
        <f t="shared" si="0"/>
        <v>627.668</v>
      </c>
      <c r="E4" s="7">
        <f t="shared" si="0"/>
        <v>131.2655</v>
      </c>
      <c r="F4" s="7">
        <f t="shared" si="0"/>
        <v>290.45500000000004</v>
      </c>
      <c r="G4" s="8">
        <f t="shared" si="0"/>
        <v>483</v>
      </c>
      <c r="H4" s="8">
        <f t="shared" si="0"/>
        <v>100</v>
      </c>
      <c r="I4" s="8">
        <f t="shared" si="0"/>
        <v>100</v>
      </c>
      <c r="J4" s="8">
        <f t="shared" si="0"/>
        <v>340</v>
      </c>
      <c r="K4" s="8">
        <f t="shared" si="0"/>
        <v>210</v>
      </c>
      <c r="L4" s="8">
        <f t="shared" si="0"/>
        <v>100</v>
      </c>
      <c r="M4" s="4"/>
      <c r="N4" s="4"/>
    </row>
    <row r="5" spans="1:14" s="1" customFormat="1" ht="32.25" customHeight="1">
      <c r="A5" s="2">
        <v>1</v>
      </c>
      <c r="B5" s="2" t="s">
        <v>0</v>
      </c>
      <c r="C5" s="6">
        <f>SUM(D5:L5)</f>
        <v>314.13750000000005</v>
      </c>
      <c r="D5" s="6">
        <v>161.95000000000002</v>
      </c>
      <c r="E5" s="6">
        <v>8.7925</v>
      </c>
      <c r="F5" s="10">
        <v>43.39500000000001</v>
      </c>
      <c r="G5" s="9"/>
      <c r="H5" s="9">
        <v>100</v>
      </c>
      <c r="I5" s="9"/>
      <c r="J5" s="9"/>
      <c r="K5" s="9"/>
      <c r="L5" s="9"/>
      <c r="M5" s="12"/>
      <c r="N5" s="12" t="s">
        <v>28</v>
      </c>
    </row>
    <row r="6" spans="1:14" s="1" customFormat="1" ht="58.5" customHeight="1">
      <c r="A6" s="2">
        <v>2</v>
      </c>
      <c r="B6" s="2" t="s">
        <v>1</v>
      </c>
      <c r="C6" s="6">
        <f aca="true" t="shared" si="1" ref="C6:C14">SUM(D6:L6)</f>
        <v>424.185</v>
      </c>
      <c r="D6" s="6">
        <v>141.4</v>
      </c>
      <c r="E6" s="6"/>
      <c r="F6" s="10">
        <v>92.78500000000001</v>
      </c>
      <c r="G6" s="9"/>
      <c r="H6" s="9"/>
      <c r="I6" s="9"/>
      <c r="J6" s="9">
        <v>190</v>
      </c>
      <c r="K6" s="9"/>
      <c r="L6" s="9"/>
      <c r="M6" s="11" t="s">
        <v>26</v>
      </c>
      <c r="N6" s="12" t="s">
        <v>28</v>
      </c>
    </row>
    <row r="7" spans="1:14" s="5" customFormat="1" ht="32.25" customHeight="1">
      <c r="A7" s="2">
        <v>3</v>
      </c>
      <c r="B7" s="2" t="s">
        <v>2</v>
      </c>
      <c r="C7" s="6">
        <f t="shared" si="1"/>
        <v>211.988</v>
      </c>
      <c r="D7" s="6">
        <v>67.658</v>
      </c>
      <c r="E7" s="6"/>
      <c r="F7" s="10">
        <v>44.330000000000005</v>
      </c>
      <c r="G7" s="9"/>
      <c r="H7" s="9"/>
      <c r="I7" s="9">
        <v>100</v>
      </c>
      <c r="J7" s="9"/>
      <c r="K7" s="9"/>
      <c r="L7" s="9"/>
      <c r="M7" s="12"/>
      <c r="N7" s="12" t="s">
        <v>28</v>
      </c>
    </row>
    <row r="8" spans="1:14" s="5" customFormat="1" ht="32.25" customHeight="1">
      <c r="A8" s="2">
        <v>4</v>
      </c>
      <c r="B8" s="2" t="s">
        <v>3</v>
      </c>
      <c r="C8" s="6">
        <f t="shared" si="1"/>
        <v>154.243</v>
      </c>
      <c r="D8" s="6">
        <v>51.65</v>
      </c>
      <c r="E8" s="6">
        <v>90.273</v>
      </c>
      <c r="F8" s="10">
        <v>12.32</v>
      </c>
      <c r="G8" s="9"/>
      <c r="H8" s="9"/>
      <c r="I8" s="9"/>
      <c r="J8" s="9"/>
      <c r="K8" s="9"/>
      <c r="L8" s="9"/>
      <c r="M8" s="12"/>
      <c r="N8" s="12" t="s">
        <v>28</v>
      </c>
    </row>
    <row r="9" spans="1:14" s="5" customFormat="1" ht="32.25" customHeight="1">
      <c r="A9" s="2">
        <v>5</v>
      </c>
      <c r="B9" s="2" t="s">
        <v>4</v>
      </c>
      <c r="C9" s="6">
        <f t="shared" si="1"/>
        <v>34.07000000000001</v>
      </c>
      <c r="D9" s="6">
        <v>16.8</v>
      </c>
      <c r="E9" s="6"/>
      <c r="F9" s="10">
        <v>17.270000000000003</v>
      </c>
      <c r="G9" s="9"/>
      <c r="H9" s="9"/>
      <c r="I9" s="9"/>
      <c r="J9" s="9"/>
      <c r="K9" s="9"/>
      <c r="L9" s="9"/>
      <c r="M9" s="12"/>
      <c r="N9" s="12" t="s">
        <v>30</v>
      </c>
    </row>
    <row r="10" spans="1:14" s="5" customFormat="1" ht="32.25" customHeight="1">
      <c r="A10" s="19">
        <v>6</v>
      </c>
      <c r="B10" s="19" t="s">
        <v>7</v>
      </c>
      <c r="C10" s="20">
        <f t="shared" si="1"/>
        <v>78</v>
      </c>
      <c r="D10" s="20">
        <v>0</v>
      </c>
      <c r="E10" s="20"/>
      <c r="F10" s="21">
        <v>0</v>
      </c>
      <c r="G10" s="22">
        <v>78</v>
      </c>
      <c r="H10" s="22"/>
      <c r="I10" s="22"/>
      <c r="J10" s="22"/>
      <c r="K10" s="22"/>
      <c r="L10" s="22"/>
      <c r="M10" s="23"/>
      <c r="N10" s="23" t="s">
        <v>29</v>
      </c>
    </row>
    <row r="11" spans="1:14" s="5" customFormat="1" ht="39" customHeight="1">
      <c r="A11" s="19">
        <v>7</v>
      </c>
      <c r="B11" s="19" t="s">
        <v>5</v>
      </c>
      <c r="C11" s="20">
        <f t="shared" si="1"/>
        <v>682.845</v>
      </c>
      <c r="D11" s="20">
        <v>12.65</v>
      </c>
      <c r="E11" s="20">
        <v>32.2</v>
      </c>
      <c r="F11" s="21">
        <v>27.995000000000005</v>
      </c>
      <c r="G11" s="22">
        <v>360</v>
      </c>
      <c r="H11" s="22"/>
      <c r="I11" s="22"/>
      <c r="J11" s="22">
        <v>150</v>
      </c>
      <c r="K11" s="22">
        <v>100</v>
      </c>
      <c r="L11" s="22"/>
      <c r="M11" s="24" t="s">
        <v>24</v>
      </c>
      <c r="N11" s="23" t="s">
        <v>29</v>
      </c>
    </row>
    <row r="12" spans="1:14" s="5" customFormat="1" ht="32.25" customHeight="1">
      <c r="A12" s="19">
        <v>8</v>
      </c>
      <c r="B12" s="19" t="s">
        <v>10</v>
      </c>
      <c r="C12" s="20">
        <f t="shared" si="1"/>
        <v>110</v>
      </c>
      <c r="D12" s="20"/>
      <c r="E12" s="20"/>
      <c r="F12" s="21"/>
      <c r="G12" s="22"/>
      <c r="H12" s="22"/>
      <c r="I12" s="22"/>
      <c r="J12" s="22"/>
      <c r="K12" s="22">
        <v>110</v>
      </c>
      <c r="L12" s="22"/>
      <c r="M12" s="25"/>
      <c r="N12" s="23" t="s">
        <v>29</v>
      </c>
    </row>
    <row r="13" spans="1:14" s="5" customFormat="1" ht="32.25" customHeight="1">
      <c r="A13" s="19">
        <v>9</v>
      </c>
      <c r="B13" s="19" t="s">
        <v>6</v>
      </c>
      <c r="C13" s="20">
        <f t="shared" si="1"/>
        <v>246.37</v>
      </c>
      <c r="D13" s="20">
        <v>175.56</v>
      </c>
      <c r="E13" s="20"/>
      <c r="F13" s="21">
        <v>40.81</v>
      </c>
      <c r="G13" s="22">
        <v>30</v>
      </c>
      <c r="H13" s="22"/>
      <c r="I13" s="22"/>
      <c r="J13" s="22"/>
      <c r="K13" s="22"/>
      <c r="L13" s="22"/>
      <c r="M13" s="23"/>
      <c r="N13" s="23" t="s">
        <v>29</v>
      </c>
    </row>
    <row r="14" spans="1:14" s="1" customFormat="1" ht="32.25" customHeight="1">
      <c r="A14" s="2">
        <v>10</v>
      </c>
      <c r="B14" s="2" t="s">
        <v>8</v>
      </c>
      <c r="C14" s="6">
        <f t="shared" si="1"/>
        <v>126.55</v>
      </c>
      <c r="D14" s="6"/>
      <c r="E14" s="6"/>
      <c r="F14" s="10">
        <v>11.55</v>
      </c>
      <c r="G14" s="9">
        <v>15</v>
      </c>
      <c r="H14" s="9"/>
      <c r="I14" s="9"/>
      <c r="J14" s="9"/>
      <c r="K14" s="9"/>
      <c r="L14" s="9">
        <v>100</v>
      </c>
      <c r="M14" s="12"/>
      <c r="N14" s="12" t="s">
        <v>30</v>
      </c>
    </row>
  </sheetData>
  <sheetProtection/>
  <mergeCells count="15">
    <mergeCell ref="A1:N1"/>
    <mergeCell ref="J2:J3"/>
    <mergeCell ref="K2:K3"/>
    <mergeCell ref="D2:D3"/>
    <mergeCell ref="E2:E3"/>
    <mergeCell ref="F2:F3"/>
    <mergeCell ref="N2:N3"/>
    <mergeCell ref="L2:L3"/>
    <mergeCell ref="I2:I3"/>
    <mergeCell ref="A2:A3"/>
    <mergeCell ref="B2:B3"/>
    <mergeCell ref="C2:C3"/>
    <mergeCell ref="M2:M3"/>
    <mergeCell ref="G2:G3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孙力维 </cp:lastModifiedBy>
  <cp:lastPrinted>2018-09-18T01:05:55Z</cp:lastPrinted>
  <dcterms:created xsi:type="dcterms:W3CDTF">2018-05-22T00:31:08Z</dcterms:created>
  <dcterms:modified xsi:type="dcterms:W3CDTF">2018-10-10T02:51:02Z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